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35" activeTab="0"/>
  </bookViews>
  <sheets>
    <sheet name="КР" sheetId="1" r:id="rId1"/>
    <sheet name="КРП" sheetId="2" r:id="rId2"/>
  </sheets>
  <definedNames/>
  <calcPr fullCalcOnLoad="1"/>
</workbook>
</file>

<file path=xl/sharedStrings.xml><?xml version="1.0" encoding="utf-8"?>
<sst xmlns="http://schemas.openxmlformats.org/spreadsheetml/2006/main" count="487" uniqueCount="65">
  <si>
    <t>сумма</t>
  </si>
  <si>
    <t>Продукты</t>
  </si>
  <si>
    <t>Проезд</t>
  </si>
  <si>
    <t>Кредит</t>
  </si>
  <si>
    <t>Свет</t>
  </si>
  <si>
    <t>Интернет</t>
  </si>
  <si>
    <t>Лекарства</t>
  </si>
  <si>
    <t>Доход семьи</t>
  </si>
  <si>
    <t>Контроль расходов</t>
  </si>
  <si>
    <t>Аванс 
мамы</t>
  </si>
  <si>
    <t>Зарплата 
мамы</t>
  </si>
  <si>
    <t>Аванс 
папы</t>
  </si>
  <si>
    <t>Зарплата
папы</t>
  </si>
  <si>
    <t>Доступный лимит</t>
  </si>
  <si>
    <t>Расходы</t>
  </si>
  <si>
    <t>Название</t>
  </si>
  <si>
    <t>За день</t>
  </si>
  <si>
    <t>1 день месяца</t>
  </si>
  <si>
    <t>Хлеб</t>
  </si>
  <si>
    <t>Обед</t>
  </si>
  <si>
    <t>Яблоки</t>
  </si>
  <si>
    <t>Булочки</t>
  </si>
  <si>
    <t>2 день месяца</t>
  </si>
  <si>
    <t>3 день месяца</t>
  </si>
  <si>
    <t>4 день месяца</t>
  </si>
  <si>
    <t>5 день месяца</t>
  </si>
  <si>
    <t>6 день месяца</t>
  </si>
  <si>
    <t>7 день месяца</t>
  </si>
  <si>
    <t>8 день месяца</t>
  </si>
  <si>
    <t>9 день месяца</t>
  </si>
  <si>
    <t>10 день месяца</t>
  </si>
  <si>
    <t>11 день месяца</t>
  </si>
  <si>
    <t>12 день месяца</t>
  </si>
  <si>
    <t>13 день месяца</t>
  </si>
  <si>
    <t>14 день месяца</t>
  </si>
  <si>
    <t>15 день месяца</t>
  </si>
  <si>
    <t>16 день месяца</t>
  </si>
  <si>
    <t>17 день месяца</t>
  </si>
  <si>
    <t>18 день месяца</t>
  </si>
  <si>
    <t>19 день месяца</t>
  </si>
  <si>
    <t>20 день месяца</t>
  </si>
  <si>
    <t>21 день месяца</t>
  </si>
  <si>
    <t>22 день месяца</t>
  </si>
  <si>
    <t>23 день месяца</t>
  </si>
  <si>
    <t>24 день месяца</t>
  </si>
  <si>
    <t>25 день месяца</t>
  </si>
  <si>
    <t>26 день месяца</t>
  </si>
  <si>
    <t>27 день месяца</t>
  </si>
  <si>
    <t>28 день месяца</t>
  </si>
  <si>
    <t>29 день месяца</t>
  </si>
  <si>
    <t>30 день месяца</t>
  </si>
  <si>
    <t>31 день месяца</t>
  </si>
  <si>
    <t>Кино</t>
  </si>
  <si>
    <t>Мороженое</t>
  </si>
  <si>
    <t>Груши</t>
  </si>
  <si>
    <t>Ананас</t>
  </si>
  <si>
    <t>Конфеты</t>
  </si>
  <si>
    <t>Огурцы</t>
  </si>
  <si>
    <t>Помидоры</t>
  </si>
  <si>
    <t>Попкорн</t>
  </si>
  <si>
    <t>Кола</t>
  </si>
  <si>
    <t>Телефон</t>
  </si>
  <si>
    <t>Спутник</t>
  </si>
  <si>
    <t>Пельмени</t>
  </si>
  <si>
    <t>Штраф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</si>
</sst>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sz val="16"/>
      <color indexed="17"/>
      <name val="Calibri"/>
      <family val="2"/>
    </font>
    <font>
      <sz val="28"/>
      <color indexed="17"/>
      <name val="Calibri"/>
      <family val="2"/>
    </font>
    <font>
      <b/>
      <sz val="11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Calibri"/>
      <family val="2"/>
    </font>
    <font>
      <sz val="16"/>
      <color rgb="FF00B050"/>
      <name val="Calibri"/>
      <family val="2"/>
    </font>
    <font>
      <b/>
      <sz val="11"/>
      <color rgb="FF0070C0"/>
      <name val="Calibri"/>
      <family val="2"/>
    </font>
    <font>
      <sz val="28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29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rgb="FF9C000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10.8515625" style="0" customWidth="1"/>
  </cols>
  <sheetData>
    <row r="1" spans="1:15" ht="36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5" ht="45">
      <c r="A2" t="s">
        <v>7</v>
      </c>
      <c r="B2" s="3" t="s">
        <v>11</v>
      </c>
      <c r="C2" s="3" t="s">
        <v>12</v>
      </c>
      <c r="D2" s="3" t="s">
        <v>9</v>
      </c>
      <c r="E2" s="3" t="s">
        <v>10</v>
      </c>
    </row>
    <row r="3" spans="1:5" ht="21">
      <c r="A3" s="5">
        <f>SUM(B3:E3)</f>
        <v>20000</v>
      </c>
      <c r="B3">
        <v>5000</v>
      </c>
      <c r="C3">
        <v>7000</v>
      </c>
      <c r="D3">
        <v>3000</v>
      </c>
      <c r="E3">
        <v>5000</v>
      </c>
    </row>
    <row r="4" spans="1:5" ht="15">
      <c r="A4" t="s">
        <v>13</v>
      </c>
      <c r="C4" s="10">
        <f>IF(A3-A6&gt;0,A3-A6,"превышен")</f>
        <v>4600</v>
      </c>
      <c r="D4" s="10"/>
      <c r="E4" s="10"/>
    </row>
    <row r="5" spans="1:15" ht="15">
      <c r="A5" t="s">
        <v>14</v>
      </c>
      <c r="B5" s="9" t="s">
        <v>17</v>
      </c>
      <c r="C5" s="9"/>
      <c r="D5" s="9" t="s">
        <v>22</v>
      </c>
      <c r="E5" s="9"/>
      <c r="F5" s="9" t="s">
        <v>23</v>
      </c>
      <c r="G5" s="9"/>
      <c r="H5" s="9" t="s">
        <v>24</v>
      </c>
      <c r="I5" s="9"/>
      <c r="J5" s="9" t="s">
        <v>25</v>
      </c>
      <c r="K5" s="9"/>
      <c r="L5" s="9" t="s">
        <v>26</v>
      </c>
      <c r="M5" s="9"/>
      <c r="N5" s="9" t="s">
        <v>27</v>
      </c>
      <c r="O5" s="9"/>
    </row>
    <row r="6" spans="1:15" ht="15">
      <c r="A6" s="8">
        <f>C7+E7+G7+I7+K7+M7+O7+C17+E17+G17+I17+K17+M17+O17+C27+E27+G27+I27+K27+M27+O27+C37+E37+G37+I37+K37+M37+O37+C47+E47+G47</f>
        <v>15400</v>
      </c>
      <c r="B6" s="2" t="s">
        <v>15</v>
      </c>
      <c r="C6" s="2" t="s">
        <v>0</v>
      </c>
      <c r="D6" s="2" t="s">
        <v>15</v>
      </c>
      <c r="E6" s="2" t="s">
        <v>0</v>
      </c>
      <c r="F6" s="2" t="s">
        <v>15</v>
      </c>
      <c r="G6" s="2" t="s">
        <v>0</v>
      </c>
      <c r="H6" s="2" t="s">
        <v>15</v>
      </c>
      <c r="I6" s="2" t="s">
        <v>0</v>
      </c>
      <c r="J6" s="2" t="s">
        <v>15</v>
      </c>
      <c r="K6" s="2" t="s">
        <v>0</v>
      </c>
      <c r="L6" s="2" t="s">
        <v>15</v>
      </c>
      <c r="M6" s="2" t="s">
        <v>0</v>
      </c>
      <c r="N6" s="2" t="s">
        <v>15</v>
      </c>
      <c r="O6" s="2" t="s">
        <v>0</v>
      </c>
    </row>
    <row r="7" spans="2:15" ht="15">
      <c r="B7" s="6" t="s">
        <v>16</v>
      </c>
      <c r="C7" s="7">
        <f>SUM(C8:C13)</f>
        <v>1990</v>
      </c>
      <c r="D7" s="6" t="s">
        <v>16</v>
      </c>
      <c r="E7" s="7">
        <f>SUM(E8:E13)</f>
        <v>340</v>
      </c>
      <c r="F7" s="6" t="s">
        <v>16</v>
      </c>
      <c r="G7" s="7">
        <f>SUM(G8:G13)</f>
        <v>350</v>
      </c>
      <c r="H7" s="6" t="s">
        <v>16</v>
      </c>
      <c r="I7" s="7">
        <f>SUM(I8:I13)</f>
        <v>225</v>
      </c>
      <c r="J7" s="6" t="s">
        <v>16</v>
      </c>
      <c r="K7" s="7">
        <f>SUM(K8:K13)</f>
        <v>430</v>
      </c>
      <c r="L7" s="6" t="s">
        <v>16</v>
      </c>
      <c r="M7" s="7">
        <f>SUM(M8:M13)</f>
        <v>230</v>
      </c>
      <c r="N7" s="6" t="s">
        <v>16</v>
      </c>
      <c r="O7" s="7">
        <f>SUM(O8:O13)</f>
        <v>1210</v>
      </c>
    </row>
    <row r="8" spans="2:15" ht="15">
      <c r="B8" s="2" t="s">
        <v>18</v>
      </c>
      <c r="C8" s="2">
        <v>20</v>
      </c>
      <c r="D8" s="2" t="s">
        <v>18</v>
      </c>
      <c r="E8" s="2">
        <v>20</v>
      </c>
      <c r="F8" s="2" t="s">
        <v>18</v>
      </c>
      <c r="G8" s="2">
        <v>20</v>
      </c>
      <c r="H8" s="2" t="s">
        <v>18</v>
      </c>
      <c r="I8" s="2">
        <v>20</v>
      </c>
      <c r="J8" s="2" t="s">
        <v>18</v>
      </c>
      <c r="K8" s="2">
        <v>20</v>
      </c>
      <c r="L8" s="2" t="s">
        <v>18</v>
      </c>
      <c r="M8" s="2">
        <v>20</v>
      </c>
      <c r="N8" s="2" t="s">
        <v>18</v>
      </c>
      <c r="O8" s="2">
        <v>20</v>
      </c>
    </row>
    <row r="9" spans="2:15" ht="15">
      <c r="B9" s="2" t="s">
        <v>2</v>
      </c>
      <c r="C9" s="2">
        <v>120</v>
      </c>
      <c r="D9" s="2" t="s">
        <v>2</v>
      </c>
      <c r="E9" s="2">
        <v>120</v>
      </c>
      <c r="F9" s="2" t="s">
        <v>2</v>
      </c>
      <c r="G9" s="2">
        <v>120</v>
      </c>
      <c r="H9" s="2" t="s">
        <v>2</v>
      </c>
      <c r="I9" s="2">
        <v>120</v>
      </c>
      <c r="J9" s="2" t="s">
        <v>2</v>
      </c>
      <c r="K9" s="2">
        <v>120</v>
      </c>
      <c r="L9" s="2" t="s">
        <v>2</v>
      </c>
      <c r="M9" s="2">
        <v>120</v>
      </c>
      <c r="N9" s="2" t="s">
        <v>2</v>
      </c>
      <c r="O9" s="2">
        <v>120</v>
      </c>
    </row>
    <row r="10" spans="2:15" ht="15">
      <c r="B10" s="2" t="s">
        <v>19</v>
      </c>
      <c r="C10" s="2">
        <v>90</v>
      </c>
      <c r="D10" s="2" t="s">
        <v>19</v>
      </c>
      <c r="E10" s="2">
        <v>90</v>
      </c>
      <c r="F10" s="2" t="s">
        <v>19</v>
      </c>
      <c r="G10" s="2">
        <v>90</v>
      </c>
      <c r="H10" s="2" t="s">
        <v>19</v>
      </c>
      <c r="I10" s="2">
        <v>85</v>
      </c>
      <c r="J10" s="2" t="s">
        <v>19</v>
      </c>
      <c r="K10" s="2">
        <v>90</v>
      </c>
      <c r="L10" s="2" t="s">
        <v>19</v>
      </c>
      <c r="M10" s="2">
        <v>90</v>
      </c>
      <c r="N10" s="2" t="s">
        <v>19</v>
      </c>
      <c r="O10" s="2">
        <v>90</v>
      </c>
    </row>
    <row r="11" spans="2:15" ht="15">
      <c r="B11" s="2" t="s">
        <v>20</v>
      </c>
      <c r="C11" s="2">
        <v>80</v>
      </c>
      <c r="D11" s="2" t="s">
        <v>20</v>
      </c>
      <c r="E11" s="2">
        <v>80</v>
      </c>
      <c r="F11" s="2" t="s">
        <v>54</v>
      </c>
      <c r="G11" s="2">
        <v>120</v>
      </c>
      <c r="H11" s="2"/>
      <c r="I11" s="2"/>
      <c r="J11" s="2" t="s">
        <v>55</v>
      </c>
      <c r="K11" s="2">
        <v>150</v>
      </c>
      <c r="L11" s="2"/>
      <c r="M11" s="2"/>
      <c r="N11" s="2" t="s">
        <v>1</v>
      </c>
      <c r="O11" s="2">
        <v>980</v>
      </c>
    </row>
    <row r="12" spans="2:15" ht="15">
      <c r="B12" s="2" t="s">
        <v>21</v>
      </c>
      <c r="C12" s="2">
        <v>30</v>
      </c>
      <c r="D12" s="2" t="s">
        <v>21</v>
      </c>
      <c r="E12" s="2">
        <v>30</v>
      </c>
      <c r="F12" s="2"/>
      <c r="G12" s="2"/>
      <c r="H12" s="2"/>
      <c r="I12" s="2"/>
      <c r="J12" s="2" t="s">
        <v>56</v>
      </c>
      <c r="K12" s="2">
        <v>50</v>
      </c>
      <c r="L12" s="2"/>
      <c r="M12" s="2"/>
      <c r="N12" s="2"/>
      <c r="O12" s="2"/>
    </row>
    <row r="13" spans="2:15" ht="15">
      <c r="B13" s="2" t="s">
        <v>3</v>
      </c>
      <c r="C13" s="2">
        <v>1650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5" spans="2:15" ht="15">
      <c r="B15" s="9" t="s">
        <v>28</v>
      </c>
      <c r="C15" s="9"/>
      <c r="D15" s="9" t="s">
        <v>29</v>
      </c>
      <c r="E15" s="9"/>
      <c r="F15" s="9" t="s">
        <v>30</v>
      </c>
      <c r="G15" s="9"/>
      <c r="H15" s="9" t="s">
        <v>31</v>
      </c>
      <c r="I15" s="9"/>
      <c r="J15" s="9" t="s">
        <v>32</v>
      </c>
      <c r="K15" s="9"/>
      <c r="L15" s="9" t="s">
        <v>33</v>
      </c>
      <c r="M15" s="9"/>
      <c r="N15" s="9" t="s">
        <v>34</v>
      </c>
      <c r="O15" s="9"/>
    </row>
    <row r="16" spans="2:15" ht="15">
      <c r="B16" s="2" t="s">
        <v>15</v>
      </c>
      <c r="C16" s="2" t="s">
        <v>0</v>
      </c>
      <c r="D16" s="2" t="s">
        <v>15</v>
      </c>
      <c r="E16" s="2" t="s">
        <v>0</v>
      </c>
      <c r="F16" s="2" t="s">
        <v>15</v>
      </c>
      <c r="G16" s="2" t="s">
        <v>0</v>
      </c>
      <c r="H16" s="2" t="s">
        <v>15</v>
      </c>
      <c r="I16" s="2" t="s">
        <v>0</v>
      </c>
      <c r="J16" s="2" t="s">
        <v>15</v>
      </c>
      <c r="K16" s="2" t="s">
        <v>0</v>
      </c>
      <c r="L16" s="2" t="s">
        <v>15</v>
      </c>
      <c r="M16" s="2" t="s">
        <v>0</v>
      </c>
      <c r="N16" s="2" t="s">
        <v>15</v>
      </c>
      <c r="O16" s="2" t="s">
        <v>0</v>
      </c>
    </row>
    <row r="17" spans="2:15" ht="15">
      <c r="B17" s="6" t="s">
        <v>16</v>
      </c>
      <c r="C17" s="7">
        <f>SUM(C18:C23)</f>
        <v>230</v>
      </c>
      <c r="D17" s="6" t="s">
        <v>16</v>
      </c>
      <c r="E17" s="7">
        <f>SUM(E18:E23)</f>
        <v>280</v>
      </c>
      <c r="F17" s="6" t="s">
        <v>16</v>
      </c>
      <c r="G17" s="7">
        <f>SUM(G18:G23)</f>
        <v>730</v>
      </c>
      <c r="H17" s="6" t="s">
        <v>16</v>
      </c>
      <c r="I17" s="7">
        <f>SUM(I18:I23)</f>
        <v>230</v>
      </c>
      <c r="J17" s="6" t="s">
        <v>16</v>
      </c>
      <c r="K17" s="7">
        <f>SUM(K18:K23)</f>
        <v>230</v>
      </c>
      <c r="L17" s="6" t="s">
        <v>16</v>
      </c>
      <c r="M17" s="7">
        <f>SUM(M18:M23)</f>
        <v>683</v>
      </c>
      <c r="N17" s="6" t="s">
        <v>16</v>
      </c>
      <c r="O17" s="7">
        <f>SUM(O18:O23)</f>
        <v>230</v>
      </c>
    </row>
    <row r="18" spans="2:15" ht="15">
      <c r="B18" s="2" t="s">
        <v>18</v>
      </c>
      <c r="C18" s="2">
        <v>20</v>
      </c>
      <c r="D18" s="2" t="s">
        <v>18</v>
      </c>
      <c r="E18" s="2">
        <v>20</v>
      </c>
      <c r="F18" s="2" t="s">
        <v>18</v>
      </c>
      <c r="G18" s="2">
        <v>20</v>
      </c>
      <c r="H18" s="2" t="s">
        <v>18</v>
      </c>
      <c r="I18" s="2">
        <v>20</v>
      </c>
      <c r="J18" s="2" t="s">
        <v>18</v>
      </c>
      <c r="K18" s="2">
        <v>20</v>
      </c>
      <c r="L18" s="2" t="s">
        <v>18</v>
      </c>
      <c r="M18" s="2">
        <v>20</v>
      </c>
      <c r="N18" s="2" t="s">
        <v>18</v>
      </c>
      <c r="O18" s="2">
        <v>20</v>
      </c>
    </row>
    <row r="19" spans="2:15" ht="15">
      <c r="B19" s="2" t="s">
        <v>2</v>
      </c>
      <c r="C19" s="2">
        <v>120</v>
      </c>
      <c r="D19" s="2" t="s">
        <v>2</v>
      </c>
      <c r="E19" s="2">
        <v>120</v>
      </c>
      <c r="F19" s="2" t="s">
        <v>2</v>
      </c>
      <c r="G19" s="2">
        <v>120</v>
      </c>
      <c r="H19" s="2" t="s">
        <v>2</v>
      </c>
      <c r="I19" s="2">
        <v>120</v>
      </c>
      <c r="J19" s="2" t="s">
        <v>2</v>
      </c>
      <c r="K19" s="2">
        <v>120</v>
      </c>
      <c r="L19" s="2" t="s">
        <v>2</v>
      </c>
      <c r="M19" s="2">
        <v>120</v>
      </c>
      <c r="N19" s="2" t="s">
        <v>2</v>
      </c>
      <c r="O19" s="2">
        <v>120</v>
      </c>
    </row>
    <row r="20" spans="2:15" ht="15">
      <c r="B20" s="2" t="s">
        <v>19</v>
      </c>
      <c r="C20" s="2">
        <v>90</v>
      </c>
      <c r="D20" s="2" t="s">
        <v>19</v>
      </c>
      <c r="E20" s="2">
        <v>90</v>
      </c>
      <c r="F20" s="2" t="s">
        <v>19</v>
      </c>
      <c r="G20" s="2">
        <v>90</v>
      </c>
      <c r="H20" s="2" t="s">
        <v>19</v>
      </c>
      <c r="I20" s="2">
        <v>90</v>
      </c>
      <c r="J20" s="2" t="s">
        <v>19</v>
      </c>
      <c r="K20" s="2">
        <v>90</v>
      </c>
      <c r="L20" s="2" t="s">
        <v>19</v>
      </c>
      <c r="M20" s="2">
        <v>90</v>
      </c>
      <c r="N20" s="2" t="s">
        <v>19</v>
      </c>
      <c r="O20" s="2">
        <v>90</v>
      </c>
    </row>
    <row r="21" spans="2:15" ht="15">
      <c r="B21" s="2"/>
      <c r="C21" s="2"/>
      <c r="D21" s="2" t="s">
        <v>20</v>
      </c>
      <c r="E21" s="2">
        <v>50</v>
      </c>
      <c r="F21" s="2" t="s">
        <v>57</v>
      </c>
      <c r="G21" s="2">
        <v>100</v>
      </c>
      <c r="H21" s="2"/>
      <c r="I21" s="2"/>
      <c r="J21" s="2"/>
      <c r="K21" s="2"/>
      <c r="L21" s="2" t="s">
        <v>4</v>
      </c>
      <c r="M21" s="2">
        <v>453</v>
      </c>
      <c r="N21" s="2"/>
      <c r="O21" s="2"/>
    </row>
    <row r="22" spans="2:15" ht="15">
      <c r="B22" s="2"/>
      <c r="C22" s="2"/>
      <c r="D22" s="2"/>
      <c r="E22" s="2"/>
      <c r="F22" s="2" t="s">
        <v>58</v>
      </c>
      <c r="G22" s="2">
        <v>180</v>
      </c>
      <c r="H22" s="2"/>
      <c r="I22" s="2"/>
      <c r="J22" s="2"/>
      <c r="K22" s="2"/>
      <c r="L22" s="2"/>
      <c r="M22" s="2"/>
      <c r="N22" s="2"/>
      <c r="O22" s="2"/>
    </row>
    <row r="23" spans="2:15" ht="15">
      <c r="B23" s="2"/>
      <c r="C23" s="2"/>
      <c r="D23" s="2"/>
      <c r="E23" s="2"/>
      <c r="F23" s="2" t="s">
        <v>63</v>
      </c>
      <c r="G23" s="2">
        <v>220</v>
      </c>
      <c r="H23" s="2"/>
      <c r="I23" s="2"/>
      <c r="J23" s="2"/>
      <c r="K23" s="2"/>
      <c r="L23" s="2"/>
      <c r="M23" s="2"/>
      <c r="N23" s="2"/>
      <c r="O23" s="2"/>
    </row>
    <row r="25" spans="2:15" ht="15">
      <c r="B25" s="9" t="s">
        <v>35</v>
      </c>
      <c r="C25" s="9"/>
      <c r="D25" s="9" t="s">
        <v>36</v>
      </c>
      <c r="E25" s="9"/>
      <c r="F25" s="9" t="s">
        <v>37</v>
      </c>
      <c r="G25" s="9"/>
      <c r="H25" s="9" t="s">
        <v>38</v>
      </c>
      <c r="I25" s="9"/>
      <c r="J25" s="9" t="s">
        <v>39</v>
      </c>
      <c r="K25" s="9"/>
      <c r="L25" s="9" t="s">
        <v>40</v>
      </c>
      <c r="M25" s="9"/>
      <c r="N25" s="9" t="s">
        <v>41</v>
      </c>
      <c r="O25" s="9"/>
    </row>
    <row r="26" spans="2:15" ht="15">
      <c r="B26" s="2" t="s">
        <v>15</v>
      </c>
      <c r="C26" s="2" t="s">
        <v>0</v>
      </c>
      <c r="D26" s="2" t="s">
        <v>15</v>
      </c>
      <c r="E26" s="2" t="s">
        <v>0</v>
      </c>
      <c r="F26" s="2" t="s">
        <v>15</v>
      </c>
      <c r="G26" s="2" t="s">
        <v>0</v>
      </c>
      <c r="H26" s="2" t="s">
        <v>15</v>
      </c>
      <c r="I26" s="2" t="s">
        <v>0</v>
      </c>
      <c r="J26" s="2" t="s">
        <v>15</v>
      </c>
      <c r="K26" s="2" t="s">
        <v>0</v>
      </c>
      <c r="L26" s="2" t="s">
        <v>15</v>
      </c>
      <c r="M26" s="2" t="s">
        <v>0</v>
      </c>
      <c r="N26" s="2" t="s">
        <v>15</v>
      </c>
      <c r="O26" s="2" t="s">
        <v>0</v>
      </c>
    </row>
    <row r="27" spans="2:15" ht="15">
      <c r="B27" s="6" t="s">
        <v>16</v>
      </c>
      <c r="C27" s="7">
        <f>SUM(C28:C33)</f>
        <v>230</v>
      </c>
      <c r="D27" s="6" t="s">
        <v>16</v>
      </c>
      <c r="E27" s="7">
        <f>SUM(E28:E33)</f>
        <v>230</v>
      </c>
      <c r="F27" s="6" t="s">
        <v>16</v>
      </c>
      <c r="G27" s="7">
        <f>SUM(G28:G33)</f>
        <v>230</v>
      </c>
      <c r="H27" s="6" t="s">
        <v>16</v>
      </c>
      <c r="I27" s="7">
        <f>SUM(I28:I33)</f>
        <v>230</v>
      </c>
      <c r="J27" s="6" t="s">
        <v>16</v>
      </c>
      <c r="K27" s="7">
        <f>SUM(K28:K33)</f>
        <v>1390</v>
      </c>
      <c r="L27" s="6" t="s">
        <v>16</v>
      </c>
      <c r="M27" s="7">
        <f>SUM(M28:M33)</f>
        <v>230</v>
      </c>
      <c r="N27" s="6" t="s">
        <v>16</v>
      </c>
      <c r="O27" s="7">
        <f>SUM(O28:O33)</f>
        <v>230</v>
      </c>
    </row>
    <row r="28" spans="2:15" ht="15">
      <c r="B28" s="2" t="s">
        <v>18</v>
      </c>
      <c r="C28" s="2">
        <v>20</v>
      </c>
      <c r="D28" s="2" t="s">
        <v>18</v>
      </c>
      <c r="E28" s="2">
        <v>20</v>
      </c>
      <c r="F28" s="2" t="s">
        <v>18</v>
      </c>
      <c r="G28" s="2">
        <v>20</v>
      </c>
      <c r="H28" s="2" t="s">
        <v>18</v>
      </c>
      <c r="I28" s="2">
        <v>20</v>
      </c>
      <c r="J28" s="2" t="s">
        <v>18</v>
      </c>
      <c r="K28" s="2">
        <v>20</v>
      </c>
      <c r="L28" s="2" t="s">
        <v>18</v>
      </c>
      <c r="M28" s="2">
        <v>20</v>
      </c>
      <c r="N28" s="2" t="s">
        <v>18</v>
      </c>
      <c r="O28" s="2">
        <v>20</v>
      </c>
    </row>
    <row r="29" spans="2:15" ht="15">
      <c r="B29" s="2" t="s">
        <v>2</v>
      </c>
      <c r="C29" s="2">
        <v>120</v>
      </c>
      <c r="D29" s="2" t="s">
        <v>2</v>
      </c>
      <c r="E29" s="2">
        <v>120</v>
      </c>
      <c r="F29" s="2" t="s">
        <v>2</v>
      </c>
      <c r="G29" s="2">
        <v>120</v>
      </c>
      <c r="H29" s="2" t="s">
        <v>2</v>
      </c>
      <c r="I29" s="2">
        <v>120</v>
      </c>
      <c r="J29" s="2" t="s">
        <v>2</v>
      </c>
      <c r="K29" s="2">
        <v>240</v>
      </c>
      <c r="L29" s="2" t="s">
        <v>2</v>
      </c>
      <c r="M29" s="2">
        <v>120</v>
      </c>
      <c r="N29" s="2" t="s">
        <v>2</v>
      </c>
      <c r="O29" s="2">
        <v>120</v>
      </c>
    </row>
    <row r="30" spans="2:15" ht="15">
      <c r="B30" s="2" t="s">
        <v>19</v>
      </c>
      <c r="C30" s="2">
        <v>90</v>
      </c>
      <c r="D30" s="2" t="s">
        <v>19</v>
      </c>
      <c r="E30" s="2">
        <v>90</v>
      </c>
      <c r="F30" s="2" t="s">
        <v>19</v>
      </c>
      <c r="G30" s="2">
        <v>90</v>
      </c>
      <c r="H30" s="2" t="s">
        <v>19</v>
      </c>
      <c r="I30" s="2">
        <v>90</v>
      </c>
      <c r="J30" s="2" t="s">
        <v>19</v>
      </c>
      <c r="K30" s="2">
        <v>90</v>
      </c>
      <c r="L30" s="2" t="s">
        <v>19</v>
      </c>
      <c r="M30" s="2">
        <v>90</v>
      </c>
      <c r="N30" s="2" t="s">
        <v>19</v>
      </c>
      <c r="O30" s="2">
        <v>90</v>
      </c>
    </row>
    <row r="31" spans="2:15" ht="15">
      <c r="B31" s="2"/>
      <c r="C31" s="2"/>
      <c r="D31" s="2"/>
      <c r="E31" s="2"/>
      <c r="F31" s="2"/>
      <c r="G31" s="2"/>
      <c r="H31" s="2"/>
      <c r="I31" s="2"/>
      <c r="J31" s="2" t="s">
        <v>52</v>
      </c>
      <c r="K31" s="2">
        <v>660</v>
      </c>
      <c r="L31" s="2"/>
      <c r="M31" s="2"/>
      <c r="N31" s="2"/>
      <c r="O31" s="2"/>
    </row>
    <row r="32" spans="2:15" ht="15">
      <c r="B32" s="2"/>
      <c r="C32" s="2"/>
      <c r="D32" s="2"/>
      <c r="E32" s="2"/>
      <c r="F32" s="2"/>
      <c r="G32" s="2"/>
      <c r="H32" s="2"/>
      <c r="I32" s="2"/>
      <c r="J32" s="2" t="s">
        <v>59</v>
      </c>
      <c r="K32" s="2">
        <v>200</v>
      </c>
      <c r="L32" s="2"/>
      <c r="M32" s="2"/>
      <c r="N32" s="2"/>
      <c r="O32" s="2"/>
    </row>
    <row r="33" spans="2:15" ht="15">
      <c r="B33" s="2"/>
      <c r="C33" s="2"/>
      <c r="D33" s="2"/>
      <c r="E33" s="2"/>
      <c r="F33" s="2"/>
      <c r="G33" s="2"/>
      <c r="H33" s="2"/>
      <c r="I33" s="2"/>
      <c r="J33" s="2" t="s">
        <v>60</v>
      </c>
      <c r="K33" s="2">
        <v>180</v>
      </c>
      <c r="L33" s="2"/>
      <c r="M33" s="2"/>
      <c r="N33" s="2"/>
      <c r="O33" s="2"/>
    </row>
    <row r="35" spans="2:15" ht="15">
      <c r="B35" s="9" t="s">
        <v>42</v>
      </c>
      <c r="C35" s="9"/>
      <c r="D35" s="9" t="s">
        <v>43</v>
      </c>
      <c r="E35" s="9"/>
      <c r="F35" s="9" t="s">
        <v>44</v>
      </c>
      <c r="G35" s="9"/>
      <c r="H35" s="9" t="s">
        <v>45</v>
      </c>
      <c r="I35" s="9"/>
      <c r="J35" s="9" t="s">
        <v>46</v>
      </c>
      <c r="K35" s="9"/>
      <c r="L35" s="9" t="s">
        <v>47</v>
      </c>
      <c r="M35" s="9"/>
      <c r="N35" s="9" t="s">
        <v>48</v>
      </c>
      <c r="O35" s="9"/>
    </row>
    <row r="36" spans="2:15" ht="15">
      <c r="B36" s="2" t="s">
        <v>15</v>
      </c>
      <c r="C36" s="2" t="s">
        <v>0</v>
      </c>
      <c r="D36" s="2" t="s">
        <v>15</v>
      </c>
      <c r="E36" s="2" t="s">
        <v>0</v>
      </c>
      <c r="F36" s="2" t="s">
        <v>15</v>
      </c>
      <c r="G36" s="2" t="s">
        <v>0</v>
      </c>
      <c r="H36" s="2" t="s">
        <v>15</v>
      </c>
      <c r="I36" s="2" t="s">
        <v>0</v>
      </c>
      <c r="J36" s="2" t="s">
        <v>15</v>
      </c>
      <c r="K36" s="2" t="s">
        <v>0</v>
      </c>
      <c r="L36" s="2" t="s">
        <v>15</v>
      </c>
      <c r="M36" s="2" t="s">
        <v>0</v>
      </c>
      <c r="N36" s="2" t="s">
        <v>15</v>
      </c>
      <c r="O36" s="2" t="s">
        <v>0</v>
      </c>
    </row>
    <row r="37" spans="2:15" ht="15">
      <c r="B37" s="6" t="s">
        <v>16</v>
      </c>
      <c r="C37" s="7">
        <f>SUM(C38:C43)</f>
        <v>370</v>
      </c>
      <c r="D37" s="6" t="s">
        <v>16</v>
      </c>
      <c r="E37" s="7">
        <f>SUM(E38:E43)</f>
        <v>230</v>
      </c>
      <c r="F37" s="6" t="s">
        <v>16</v>
      </c>
      <c r="G37" s="7">
        <f>SUM(G38:G43)</f>
        <v>2070</v>
      </c>
      <c r="H37" s="6" t="s">
        <v>16</v>
      </c>
      <c r="I37" s="7">
        <f>SUM(I38:I43)</f>
        <v>230</v>
      </c>
      <c r="J37" s="6" t="s">
        <v>16</v>
      </c>
      <c r="K37" s="7">
        <f>SUM(K38:K43)</f>
        <v>230</v>
      </c>
      <c r="L37" s="6" t="s">
        <v>16</v>
      </c>
      <c r="M37" s="7">
        <f>SUM(M38:M43)</f>
        <v>230</v>
      </c>
      <c r="N37" s="6" t="s">
        <v>16</v>
      </c>
      <c r="O37" s="7">
        <f>SUM(O38:O43)</f>
        <v>230</v>
      </c>
    </row>
    <row r="38" spans="2:15" ht="15">
      <c r="B38" s="2" t="s">
        <v>18</v>
      </c>
      <c r="C38" s="2">
        <v>20</v>
      </c>
      <c r="D38" s="2" t="s">
        <v>18</v>
      </c>
      <c r="E38" s="2">
        <v>20</v>
      </c>
      <c r="F38" s="2" t="s">
        <v>18</v>
      </c>
      <c r="G38" s="2">
        <v>20</v>
      </c>
      <c r="H38" s="2" t="s">
        <v>18</v>
      </c>
      <c r="I38" s="2">
        <v>20</v>
      </c>
      <c r="J38" s="2" t="s">
        <v>18</v>
      </c>
      <c r="K38" s="2">
        <v>20</v>
      </c>
      <c r="L38" s="2" t="s">
        <v>18</v>
      </c>
      <c r="M38" s="2">
        <v>20</v>
      </c>
      <c r="N38" s="2" t="s">
        <v>18</v>
      </c>
      <c r="O38" s="2">
        <v>20</v>
      </c>
    </row>
    <row r="39" spans="2:15" ht="15">
      <c r="B39" s="2" t="s">
        <v>2</v>
      </c>
      <c r="C39" s="2">
        <v>120</v>
      </c>
      <c r="D39" s="2" t="s">
        <v>2</v>
      </c>
      <c r="E39" s="2">
        <v>120</v>
      </c>
      <c r="F39" s="2" t="s">
        <v>2</v>
      </c>
      <c r="G39" s="2">
        <v>120</v>
      </c>
      <c r="H39" s="2" t="s">
        <v>2</v>
      </c>
      <c r="I39" s="2">
        <v>120</v>
      </c>
      <c r="J39" s="2" t="s">
        <v>2</v>
      </c>
      <c r="K39" s="2">
        <v>120</v>
      </c>
      <c r="L39" s="2" t="s">
        <v>2</v>
      </c>
      <c r="M39" s="2">
        <v>120</v>
      </c>
      <c r="N39" s="2" t="s">
        <v>2</v>
      </c>
      <c r="O39" s="2">
        <v>120</v>
      </c>
    </row>
    <row r="40" spans="2:15" ht="15">
      <c r="B40" s="2" t="s">
        <v>19</v>
      </c>
      <c r="C40" s="2">
        <v>90</v>
      </c>
      <c r="D40" s="2" t="s">
        <v>19</v>
      </c>
      <c r="E40" s="2">
        <v>90</v>
      </c>
      <c r="F40" s="2" t="s">
        <v>19</v>
      </c>
      <c r="G40" s="2">
        <v>90</v>
      </c>
      <c r="H40" s="2" t="s">
        <v>19</v>
      </c>
      <c r="I40" s="2">
        <v>90</v>
      </c>
      <c r="J40" s="2" t="s">
        <v>19</v>
      </c>
      <c r="K40" s="2">
        <v>90</v>
      </c>
      <c r="L40" s="2" t="s">
        <v>19</v>
      </c>
      <c r="M40" s="2">
        <v>90</v>
      </c>
      <c r="N40" s="2" t="s">
        <v>19</v>
      </c>
      <c r="O40" s="2">
        <v>90</v>
      </c>
    </row>
    <row r="41" spans="2:15" ht="15">
      <c r="B41" s="2" t="s">
        <v>20</v>
      </c>
      <c r="C41" s="2">
        <v>80</v>
      </c>
      <c r="D41" s="2"/>
      <c r="E41" s="2"/>
      <c r="F41" s="2" t="s">
        <v>61</v>
      </c>
      <c r="G41" s="2">
        <v>390</v>
      </c>
      <c r="H41" s="2"/>
      <c r="I41" s="2"/>
      <c r="J41" s="2"/>
      <c r="K41" s="2"/>
      <c r="L41" s="2"/>
      <c r="M41" s="2"/>
      <c r="N41" s="2"/>
      <c r="O41" s="2"/>
    </row>
    <row r="42" spans="2:15" ht="15">
      <c r="B42" s="2" t="s">
        <v>21</v>
      </c>
      <c r="C42" s="2">
        <v>30</v>
      </c>
      <c r="D42" s="2"/>
      <c r="E42" s="2"/>
      <c r="F42" s="2" t="s">
        <v>5</v>
      </c>
      <c r="G42" s="2">
        <v>550</v>
      </c>
      <c r="H42" s="2"/>
      <c r="I42" s="2"/>
      <c r="J42" s="2"/>
      <c r="K42" s="2"/>
      <c r="L42" s="2"/>
      <c r="M42" s="2"/>
      <c r="N42" s="2"/>
      <c r="O42" s="2"/>
    </row>
    <row r="43" spans="2:15" ht="15">
      <c r="B43" s="2" t="s">
        <v>53</v>
      </c>
      <c r="C43" s="2">
        <v>30</v>
      </c>
      <c r="D43" s="2"/>
      <c r="E43" s="2"/>
      <c r="F43" s="2" t="s">
        <v>62</v>
      </c>
      <c r="G43" s="2">
        <v>900</v>
      </c>
      <c r="H43" s="2"/>
      <c r="I43" s="2"/>
      <c r="J43" s="2"/>
      <c r="K43" s="2"/>
      <c r="L43" s="2"/>
      <c r="M43" s="2"/>
      <c r="N43" s="2"/>
      <c r="O43" s="2"/>
    </row>
    <row r="45" spans="2:15" ht="15">
      <c r="B45" s="9" t="s">
        <v>49</v>
      </c>
      <c r="C45" s="9"/>
      <c r="D45" s="9" t="s">
        <v>50</v>
      </c>
      <c r="E45" s="9"/>
      <c r="F45" s="9" t="s">
        <v>51</v>
      </c>
      <c r="G45" s="9"/>
      <c r="H45" s="10"/>
      <c r="I45" s="10"/>
      <c r="J45" s="10"/>
      <c r="K45" s="10"/>
      <c r="L45" s="10"/>
      <c r="M45" s="10"/>
      <c r="N45" s="10"/>
      <c r="O45" s="10"/>
    </row>
    <row r="46" spans="2:7" ht="15">
      <c r="B46" s="2" t="s">
        <v>15</v>
      </c>
      <c r="C46" s="2" t="s">
        <v>0</v>
      </c>
      <c r="D46" s="2" t="s">
        <v>15</v>
      </c>
      <c r="E46" s="2" t="s">
        <v>0</v>
      </c>
      <c r="F46" s="2" t="s">
        <v>15</v>
      </c>
      <c r="G46" s="2" t="s">
        <v>0</v>
      </c>
    </row>
    <row r="47" spans="2:15" ht="15">
      <c r="B47" s="6" t="s">
        <v>16</v>
      </c>
      <c r="C47" s="7">
        <f>SUM(C48:C53)</f>
        <v>1652</v>
      </c>
      <c r="D47" s="6" t="s">
        <v>16</v>
      </c>
      <c r="E47" s="7">
        <f>SUM(E48:E53)</f>
        <v>0</v>
      </c>
      <c r="F47" s="6" t="s">
        <v>16</v>
      </c>
      <c r="G47" s="7">
        <f>SUM(G48:G53)</f>
        <v>0</v>
      </c>
      <c r="H47" s="1"/>
      <c r="I47" s="4"/>
      <c r="J47" s="1"/>
      <c r="K47" s="4"/>
      <c r="L47" s="1"/>
      <c r="M47" s="4"/>
      <c r="N47" s="1"/>
      <c r="O47" s="4"/>
    </row>
    <row r="48" spans="2:7" ht="15">
      <c r="B48" s="2" t="s">
        <v>18</v>
      </c>
      <c r="C48" s="2">
        <v>20</v>
      </c>
      <c r="D48" s="2"/>
      <c r="E48" s="2"/>
      <c r="F48" s="2"/>
      <c r="G48" s="2"/>
    </row>
    <row r="49" spans="2:7" ht="15">
      <c r="B49" s="2" t="s">
        <v>2</v>
      </c>
      <c r="C49" s="2">
        <v>120</v>
      </c>
      <c r="D49" s="2"/>
      <c r="E49" s="2"/>
      <c r="F49" s="2"/>
      <c r="G49" s="2"/>
    </row>
    <row r="50" spans="2:7" ht="15">
      <c r="B50" s="2" t="s">
        <v>19</v>
      </c>
      <c r="C50" s="2">
        <v>150</v>
      </c>
      <c r="D50" s="2"/>
      <c r="E50" s="2"/>
      <c r="F50" s="2"/>
      <c r="G50" s="2"/>
    </row>
    <row r="51" spans="2:7" ht="15">
      <c r="B51" s="2" t="s">
        <v>6</v>
      </c>
      <c r="C51" s="2">
        <v>1362</v>
      </c>
      <c r="D51" s="2"/>
      <c r="E51" s="2"/>
      <c r="F51" s="2"/>
      <c r="G51" s="2"/>
    </row>
    <row r="52" spans="2:7" ht="15">
      <c r="B52" s="2"/>
      <c r="C52" s="2"/>
      <c r="D52" s="2"/>
      <c r="E52" s="2"/>
      <c r="F52" s="2"/>
      <c r="G52" s="2"/>
    </row>
    <row r="53" spans="2:7" ht="15">
      <c r="B53" s="2"/>
      <c r="C53" s="2"/>
      <c r="D53" s="2"/>
      <c r="E53" s="2"/>
      <c r="F53" s="2"/>
      <c r="G53" s="2"/>
    </row>
  </sheetData>
  <sheetProtection/>
  <mergeCells count="37">
    <mergeCell ref="N45:O45"/>
    <mergeCell ref="C4:E4"/>
    <mergeCell ref="A1:O1"/>
    <mergeCell ref="B45:C45"/>
    <mergeCell ref="D45:E45"/>
    <mergeCell ref="F45:G45"/>
    <mergeCell ref="H45:I45"/>
    <mergeCell ref="J45:K45"/>
    <mergeCell ref="L45:M45"/>
    <mergeCell ref="N25:O25"/>
    <mergeCell ref="B35:C35"/>
    <mergeCell ref="D35:E35"/>
    <mergeCell ref="F35:G35"/>
    <mergeCell ref="H35:I35"/>
    <mergeCell ref="J35:K35"/>
    <mergeCell ref="L35:M35"/>
    <mergeCell ref="N35:O35"/>
    <mergeCell ref="B25:C25"/>
    <mergeCell ref="D25:E25"/>
    <mergeCell ref="F25:G25"/>
    <mergeCell ref="H25:I25"/>
    <mergeCell ref="J25:K25"/>
    <mergeCell ref="L25:M25"/>
    <mergeCell ref="N5:O5"/>
    <mergeCell ref="B15:C15"/>
    <mergeCell ref="D15:E15"/>
    <mergeCell ref="F15:G15"/>
    <mergeCell ref="H15:I15"/>
    <mergeCell ref="J15:K15"/>
    <mergeCell ref="L15:M15"/>
    <mergeCell ref="N15:O15"/>
    <mergeCell ref="B5:C5"/>
    <mergeCell ref="D5:E5"/>
    <mergeCell ref="F5:G5"/>
    <mergeCell ref="H5:I5"/>
    <mergeCell ref="J5:K5"/>
    <mergeCell ref="L5:M5"/>
  </mergeCells>
  <conditionalFormatting sqref="C4:E4">
    <cfRule type="cellIs" priority="2" dxfId="4" operator="equal">
      <formula>"превышен"</formula>
    </cfRule>
  </conditionalFormatting>
  <conditionalFormatting sqref="A6">
    <cfRule type="cellIs" priority="1" dxfId="5" operator="greaterThan">
      <formula>$A$3</formula>
    </cfRule>
  </conditionalFormatting>
  <printOptions/>
  <pageMargins left="0.1968503937007874" right="0.1968503937007874" top="0.15748031496062992" bottom="0.15748031496062992" header="0.31496062992125984" footer="0.31496062992125984"/>
  <pageSetup fitToHeight="1" fitToWidth="1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10.8515625" style="0" customWidth="1"/>
  </cols>
  <sheetData>
    <row r="1" spans="1:15" ht="36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5" ht="45">
      <c r="A2" t="s">
        <v>7</v>
      </c>
      <c r="B2" s="3" t="s">
        <v>11</v>
      </c>
      <c r="C2" s="3" t="s">
        <v>12</v>
      </c>
      <c r="D2" s="3" t="s">
        <v>9</v>
      </c>
      <c r="E2" s="3" t="s">
        <v>10</v>
      </c>
    </row>
    <row r="3" spans="1:5" ht="21">
      <c r="A3" s="5">
        <f>SUM(B3:E3)</f>
        <v>20000</v>
      </c>
      <c r="B3">
        <v>5000</v>
      </c>
      <c r="C3">
        <v>7000</v>
      </c>
      <c r="D3">
        <v>3000</v>
      </c>
      <c r="E3">
        <v>5000</v>
      </c>
    </row>
    <row r="4" spans="1:5" ht="15">
      <c r="A4" t="s">
        <v>13</v>
      </c>
      <c r="C4" s="10" t="str">
        <f>IF(A3-A6&gt;0,A3-A6,"превышен")</f>
        <v>превышен</v>
      </c>
      <c r="D4" s="10"/>
      <c r="E4" s="10"/>
    </row>
    <row r="5" spans="1:15" ht="15">
      <c r="A5" t="s">
        <v>14</v>
      </c>
      <c r="B5" s="9" t="s">
        <v>17</v>
      </c>
      <c r="C5" s="9"/>
      <c r="D5" s="9" t="s">
        <v>22</v>
      </c>
      <c r="E5" s="9"/>
      <c r="F5" s="9" t="s">
        <v>23</v>
      </c>
      <c r="G5" s="9"/>
      <c r="H5" s="9" t="s">
        <v>24</v>
      </c>
      <c r="I5" s="9"/>
      <c r="J5" s="9" t="s">
        <v>25</v>
      </c>
      <c r="K5" s="9"/>
      <c r="L5" s="9" t="s">
        <v>26</v>
      </c>
      <c r="M5" s="9"/>
      <c r="N5" s="9" t="s">
        <v>27</v>
      </c>
      <c r="O5" s="9"/>
    </row>
    <row r="6" spans="1:15" ht="15">
      <c r="A6" s="8">
        <f>C7+E7+G7+I7+K7+M7+O7+C17+E17+G17+I17+K17+M17+O17+C27+E27+G27+I27+K27+M27+O27+C37+E37+G37+I37+K37+M37+O37+C47+E47+G47</f>
        <v>20400</v>
      </c>
      <c r="B6" s="2" t="s">
        <v>15</v>
      </c>
      <c r="C6" s="2" t="s">
        <v>0</v>
      </c>
      <c r="D6" s="2" t="s">
        <v>15</v>
      </c>
      <c r="E6" s="2" t="s">
        <v>0</v>
      </c>
      <c r="F6" s="2" t="s">
        <v>15</v>
      </c>
      <c r="G6" s="2" t="s">
        <v>0</v>
      </c>
      <c r="H6" s="2" t="s">
        <v>15</v>
      </c>
      <c r="I6" s="2" t="s">
        <v>0</v>
      </c>
      <c r="J6" s="2" t="s">
        <v>15</v>
      </c>
      <c r="K6" s="2" t="s">
        <v>0</v>
      </c>
      <c r="L6" s="2" t="s">
        <v>15</v>
      </c>
      <c r="M6" s="2" t="s">
        <v>0</v>
      </c>
      <c r="N6" s="2" t="s">
        <v>15</v>
      </c>
      <c r="O6" s="2" t="s">
        <v>0</v>
      </c>
    </row>
    <row r="7" spans="2:15" ht="15">
      <c r="B7" s="6" t="s">
        <v>16</v>
      </c>
      <c r="C7" s="7">
        <f>SUM(C8:C13)</f>
        <v>1990</v>
      </c>
      <c r="D7" s="6" t="s">
        <v>16</v>
      </c>
      <c r="E7" s="7">
        <f>SUM(E8:E13)</f>
        <v>340</v>
      </c>
      <c r="F7" s="6" t="s">
        <v>16</v>
      </c>
      <c r="G7" s="7">
        <f>SUM(G8:G13)</f>
        <v>350</v>
      </c>
      <c r="H7" s="6" t="s">
        <v>16</v>
      </c>
      <c r="I7" s="7">
        <f>SUM(I8:I13)</f>
        <v>225</v>
      </c>
      <c r="J7" s="6" t="s">
        <v>16</v>
      </c>
      <c r="K7" s="7">
        <f>SUM(K8:K13)</f>
        <v>430</v>
      </c>
      <c r="L7" s="6" t="s">
        <v>16</v>
      </c>
      <c r="M7" s="7">
        <f>SUM(M8:M13)</f>
        <v>230</v>
      </c>
      <c r="N7" s="6" t="s">
        <v>16</v>
      </c>
      <c r="O7" s="7">
        <f>SUM(O8:O13)</f>
        <v>1210</v>
      </c>
    </row>
    <row r="8" spans="2:15" ht="15">
      <c r="B8" s="2" t="s">
        <v>18</v>
      </c>
      <c r="C8" s="2">
        <v>20</v>
      </c>
      <c r="D8" s="2" t="s">
        <v>18</v>
      </c>
      <c r="E8" s="2">
        <v>20</v>
      </c>
      <c r="F8" s="2" t="s">
        <v>18</v>
      </c>
      <c r="G8" s="2">
        <v>20</v>
      </c>
      <c r="H8" s="2" t="s">
        <v>18</v>
      </c>
      <c r="I8" s="2">
        <v>20</v>
      </c>
      <c r="J8" s="2" t="s">
        <v>18</v>
      </c>
      <c r="K8" s="2">
        <v>20</v>
      </c>
      <c r="L8" s="2" t="s">
        <v>18</v>
      </c>
      <c r="M8" s="2">
        <v>20</v>
      </c>
      <c r="N8" s="2" t="s">
        <v>18</v>
      </c>
      <c r="O8" s="2">
        <v>20</v>
      </c>
    </row>
    <row r="9" spans="2:15" ht="15">
      <c r="B9" s="2" t="s">
        <v>2</v>
      </c>
      <c r="C9" s="2">
        <v>120</v>
      </c>
      <c r="D9" s="2" t="s">
        <v>2</v>
      </c>
      <c r="E9" s="2">
        <v>120</v>
      </c>
      <c r="F9" s="2" t="s">
        <v>2</v>
      </c>
      <c r="G9" s="2">
        <v>120</v>
      </c>
      <c r="H9" s="2" t="s">
        <v>2</v>
      </c>
      <c r="I9" s="2">
        <v>120</v>
      </c>
      <c r="J9" s="2" t="s">
        <v>2</v>
      </c>
      <c r="K9" s="2">
        <v>120</v>
      </c>
      <c r="L9" s="2" t="s">
        <v>2</v>
      </c>
      <c r="M9" s="2">
        <v>120</v>
      </c>
      <c r="N9" s="2" t="s">
        <v>2</v>
      </c>
      <c r="O9" s="2">
        <v>120</v>
      </c>
    </row>
    <row r="10" spans="2:15" ht="15">
      <c r="B10" s="2" t="s">
        <v>19</v>
      </c>
      <c r="C10" s="2">
        <v>90</v>
      </c>
      <c r="D10" s="2" t="s">
        <v>19</v>
      </c>
      <c r="E10" s="2">
        <v>90</v>
      </c>
      <c r="F10" s="2" t="s">
        <v>19</v>
      </c>
      <c r="G10" s="2">
        <v>90</v>
      </c>
      <c r="H10" s="2" t="s">
        <v>19</v>
      </c>
      <c r="I10" s="2">
        <v>85</v>
      </c>
      <c r="J10" s="2" t="s">
        <v>19</v>
      </c>
      <c r="K10" s="2">
        <v>90</v>
      </c>
      <c r="L10" s="2" t="s">
        <v>19</v>
      </c>
      <c r="M10" s="2">
        <v>90</v>
      </c>
      <c r="N10" s="2" t="s">
        <v>19</v>
      </c>
      <c r="O10" s="2">
        <v>90</v>
      </c>
    </row>
    <row r="11" spans="2:15" ht="15">
      <c r="B11" s="2" t="s">
        <v>20</v>
      </c>
      <c r="C11" s="2">
        <v>80</v>
      </c>
      <c r="D11" s="2" t="s">
        <v>20</v>
      </c>
      <c r="E11" s="2">
        <v>80</v>
      </c>
      <c r="F11" s="2" t="s">
        <v>54</v>
      </c>
      <c r="G11" s="2">
        <v>120</v>
      </c>
      <c r="H11" s="2"/>
      <c r="I11" s="2"/>
      <c r="J11" s="2" t="s">
        <v>55</v>
      </c>
      <c r="K11" s="2">
        <v>150</v>
      </c>
      <c r="L11" s="2"/>
      <c r="M11" s="2"/>
      <c r="N11" s="2" t="s">
        <v>1</v>
      </c>
      <c r="O11" s="2">
        <v>980</v>
      </c>
    </row>
    <row r="12" spans="2:15" ht="15">
      <c r="B12" s="2" t="s">
        <v>21</v>
      </c>
      <c r="C12" s="2">
        <v>30</v>
      </c>
      <c r="D12" s="2" t="s">
        <v>21</v>
      </c>
      <c r="E12" s="2">
        <v>30</v>
      </c>
      <c r="F12" s="2"/>
      <c r="G12" s="2"/>
      <c r="H12" s="2"/>
      <c r="I12" s="2"/>
      <c r="J12" s="2" t="s">
        <v>56</v>
      </c>
      <c r="K12" s="2">
        <v>50</v>
      </c>
      <c r="L12" s="2"/>
      <c r="M12" s="2"/>
      <c r="N12" s="2"/>
      <c r="O12" s="2"/>
    </row>
    <row r="13" spans="2:15" ht="15">
      <c r="B13" s="2" t="s">
        <v>3</v>
      </c>
      <c r="C13" s="2">
        <v>1650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5" spans="2:15" ht="15">
      <c r="B15" s="9" t="s">
        <v>28</v>
      </c>
      <c r="C15" s="9"/>
      <c r="D15" s="9" t="s">
        <v>29</v>
      </c>
      <c r="E15" s="9"/>
      <c r="F15" s="9" t="s">
        <v>30</v>
      </c>
      <c r="G15" s="9"/>
      <c r="H15" s="9" t="s">
        <v>31</v>
      </c>
      <c r="I15" s="9"/>
      <c r="J15" s="9" t="s">
        <v>32</v>
      </c>
      <c r="K15" s="9"/>
      <c r="L15" s="9" t="s">
        <v>33</v>
      </c>
      <c r="M15" s="9"/>
      <c r="N15" s="9" t="s">
        <v>34</v>
      </c>
      <c r="O15" s="9"/>
    </row>
    <row r="16" spans="2:15" ht="15">
      <c r="B16" s="2" t="s">
        <v>15</v>
      </c>
      <c r="C16" s="2" t="s">
        <v>0</v>
      </c>
      <c r="D16" s="2" t="s">
        <v>15</v>
      </c>
      <c r="E16" s="2" t="s">
        <v>0</v>
      </c>
      <c r="F16" s="2" t="s">
        <v>15</v>
      </c>
      <c r="G16" s="2" t="s">
        <v>0</v>
      </c>
      <c r="H16" s="2" t="s">
        <v>15</v>
      </c>
      <c r="I16" s="2" t="s">
        <v>0</v>
      </c>
      <c r="J16" s="2" t="s">
        <v>15</v>
      </c>
      <c r="K16" s="2" t="s">
        <v>0</v>
      </c>
      <c r="L16" s="2" t="s">
        <v>15</v>
      </c>
      <c r="M16" s="2" t="s">
        <v>0</v>
      </c>
      <c r="N16" s="2" t="s">
        <v>15</v>
      </c>
      <c r="O16" s="2" t="s">
        <v>0</v>
      </c>
    </row>
    <row r="17" spans="2:15" ht="15">
      <c r="B17" s="6" t="s">
        <v>16</v>
      </c>
      <c r="C17" s="7">
        <f>SUM(C18:C23)</f>
        <v>230</v>
      </c>
      <c r="D17" s="6" t="s">
        <v>16</v>
      </c>
      <c r="E17" s="7">
        <f>SUM(E18:E23)</f>
        <v>280</v>
      </c>
      <c r="F17" s="6" t="s">
        <v>16</v>
      </c>
      <c r="G17" s="7">
        <f>SUM(G18:G23)</f>
        <v>730</v>
      </c>
      <c r="H17" s="6" t="s">
        <v>16</v>
      </c>
      <c r="I17" s="7">
        <f>SUM(I18:I23)</f>
        <v>230</v>
      </c>
      <c r="J17" s="6" t="s">
        <v>16</v>
      </c>
      <c r="K17" s="7">
        <f>SUM(K18:K23)</f>
        <v>230</v>
      </c>
      <c r="L17" s="6" t="s">
        <v>16</v>
      </c>
      <c r="M17" s="7">
        <f>SUM(M18:M23)</f>
        <v>683</v>
      </c>
      <c r="N17" s="6" t="s">
        <v>16</v>
      </c>
      <c r="O17" s="7">
        <f>SUM(O18:O23)</f>
        <v>230</v>
      </c>
    </row>
    <row r="18" spans="2:15" ht="15">
      <c r="B18" s="2" t="s">
        <v>18</v>
      </c>
      <c r="C18" s="2">
        <v>20</v>
      </c>
      <c r="D18" s="2" t="s">
        <v>18</v>
      </c>
      <c r="E18" s="2">
        <v>20</v>
      </c>
      <c r="F18" s="2" t="s">
        <v>18</v>
      </c>
      <c r="G18" s="2">
        <v>20</v>
      </c>
      <c r="H18" s="2" t="s">
        <v>18</v>
      </c>
      <c r="I18" s="2">
        <v>20</v>
      </c>
      <c r="J18" s="2" t="s">
        <v>18</v>
      </c>
      <c r="K18" s="2">
        <v>20</v>
      </c>
      <c r="L18" s="2" t="s">
        <v>18</v>
      </c>
      <c r="M18" s="2">
        <v>20</v>
      </c>
      <c r="N18" s="2" t="s">
        <v>18</v>
      </c>
      <c r="O18" s="2">
        <v>20</v>
      </c>
    </row>
    <row r="19" spans="2:15" ht="15">
      <c r="B19" s="2" t="s">
        <v>2</v>
      </c>
      <c r="C19" s="2">
        <v>120</v>
      </c>
      <c r="D19" s="2" t="s">
        <v>2</v>
      </c>
      <c r="E19" s="2">
        <v>120</v>
      </c>
      <c r="F19" s="2" t="s">
        <v>2</v>
      </c>
      <c r="G19" s="2">
        <v>120</v>
      </c>
      <c r="H19" s="2" t="s">
        <v>2</v>
      </c>
      <c r="I19" s="2">
        <v>120</v>
      </c>
      <c r="J19" s="2" t="s">
        <v>2</v>
      </c>
      <c r="K19" s="2">
        <v>120</v>
      </c>
      <c r="L19" s="2" t="s">
        <v>2</v>
      </c>
      <c r="M19" s="2">
        <v>120</v>
      </c>
      <c r="N19" s="2" t="s">
        <v>2</v>
      </c>
      <c r="O19" s="2">
        <v>120</v>
      </c>
    </row>
    <row r="20" spans="2:15" ht="15">
      <c r="B20" s="2" t="s">
        <v>19</v>
      </c>
      <c r="C20" s="2">
        <v>90</v>
      </c>
      <c r="D20" s="2" t="s">
        <v>19</v>
      </c>
      <c r="E20" s="2">
        <v>90</v>
      </c>
      <c r="F20" s="2" t="s">
        <v>19</v>
      </c>
      <c r="G20" s="2">
        <v>90</v>
      </c>
      <c r="H20" s="2" t="s">
        <v>19</v>
      </c>
      <c r="I20" s="2">
        <v>90</v>
      </c>
      <c r="J20" s="2" t="s">
        <v>19</v>
      </c>
      <c r="K20" s="2">
        <v>90</v>
      </c>
      <c r="L20" s="2" t="s">
        <v>19</v>
      </c>
      <c r="M20" s="2">
        <v>90</v>
      </c>
      <c r="N20" s="2" t="s">
        <v>19</v>
      </c>
      <c r="O20" s="2">
        <v>90</v>
      </c>
    </row>
    <row r="21" spans="2:15" ht="15">
      <c r="B21" s="2"/>
      <c r="C21" s="2"/>
      <c r="D21" s="2" t="s">
        <v>20</v>
      </c>
      <c r="E21" s="2">
        <v>50</v>
      </c>
      <c r="F21" s="2" t="s">
        <v>57</v>
      </c>
      <c r="G21" s="2">
        <v>100</v>
      </c>
      <c r="H21" s="2"/>
      <c r="I21" s="2"/>
      <c r="J21" s="2"/>
      <c r="K21" s="2"/>
      <c r="L21" s="2" t="s">
        <v>4</v>
      </c>
      <c r="M21" s="2">
        <v>453</v>
      </c>
      <c r="N21" s="2"/>
      <c r="O21" s="2"/>
    </row>
    <row r="22" spans="2:15" ht="15">
      <c r="B22" s="2"/>
      <c r="C22" s="2"/>
      <c r="D22" s="2"/>
      <c r="E22" s="2"/>
      <c r="F22" s="2" t="s">
        <v>58</v>
      </c>
      <c r="G22" s="2">
        <v>180</v>
      </c>
      <c r="H22" s="2"/>
      <c r="I22" s="2"/>
      <c r="J22" s="2"/>
      <c r="K22" s="2"/>
      <c r="L22" s="2"/>
      <c r="M22" s="2"/>
      <c r="N22" s="2"/>
      <c r="O22" s="2"/>
    </row>
    <row r="23" spans="2:15" ht="15">
      <c r="B23" s="2"/>
      <c r="C23" s="2"/>
      <c r="D23" s="2"/>
      <c r="E23" s="2"/>
      <c r="F23" s="2" t="s">
        <v>63</v>
      </c>
      <c r="G23" s="2">
        <v>220</v>
      </c>
      <c r="H23" s="2"/>
      <c r="I23" s="2"/>
      <c r="J23" s="2"/>
      <c r="K23" s="2"/>
      <c r="L23" s="2"/>
      <c r="M23" s="2"/>
      <c r="N23" s="2"/>
      <c r="O23" s="2"/>
    </row>
    <row r="25" spans="2:15" ht="15">
      <c r="B25" s="9" t="s">
        <v>35</v>
      </c>
      <c r="C25" s="9"/>
      <c r="D25" s="9" t="s">
        <v>36</v>
      </c>
      <c r="E25" s="9"/>
      <c r="F25" s="9" t="s">
        <v>37</v>
      </c>
      <c r="G25" s="9"/>
      <c r="H25" s="9" t="s">
        <v>38</v>
      </c>
      <c r="I25" s="9"/>
      <c r="J25" s="9" t="s">
        <v>39</v>
      </c>
      <c r="K25" s="9"/>
      <c r="L25" s="9" t="s">
        <v>40</v>
      </c>
      <c r="M25" s="9"/>
      <c r="N25" s="9" t="s">
        <v>41</v>
      </c>
      <c r="O25" s="9"/>
    </row>
    <row r="26" spans="2:15" ht="15">
      <c r="B26" s="2" t="s">
        <v>15</v>
      </c>
      <c r="C26" s="2" t="s">
        <v>0</v>
      </c>
      <c r="D26" s="2" t="s">
        <v>15</v>
      </c>
      <c r="E26" s="2" t="s">
        <v>0</v>
      </c>
      <c r="F26" s="2" t="s">
        <v>15</v>
      </c>
      <c r="G26" s="2" t="s">
        <v>0</v>
      </c>
      <c r="H26" s="2" t="s">
        <v>15</v>
      </c>
      <c r="I26" s="2" t="s">
        <v>0</v>
      </c>
      <c r="J26" s="2" t="s">
        <v>15</v>
      </c>
      <c r="K26" s="2" t="s">
        <v>0</v>
      </c>
      <c r="L26" s="2" t="s">
        <v>15</v>
      </c>
      <c r="M26" s="2" t="s">
        <v>0</v>
      </c>
      <c r="N26" s="2" t="s">
        <v>15</v>
      </c>
      <c r="O26" s="2" t="s">
        <v>0</v>
      </c>
    </row>
    <row r="27" spans="2:15" ht="15">
      <c r="B27" s="6" t="s">
        <v>16</v>
      </c>
      <c r="C27" s="7">
        <f>SUM(C28:C33)</f>
        <v>230</v>
      </c>
      <c r="D27" s="6" t="s">
        <v>16</v>
      </c>
      <c r="E27" s="7">
        <f>SUM(E28:E33)</f>
        <v>230</v>
      </c>
      <c r="F27" s="6" t="s">
        <v>16</v>
      </c>
      <c r="G27" s="7">
        <f>SUM(G28:G33)</f>
        <v>230</v>
      </c>
      <c r="H27" s="6" t="s">
        <v>16</v>
      </c>
      <c r="I27" s="7">
        <f>SUM(I28:I33)</f>
        <v>230</v>
      </c>
      <c r="J27" s="6" t="s">
        <v>16</v>
      </c>
      <c r="K27" s="7">
        <f>SUM(K28:K33)</f>
        <v>1390</v>
      </c>
      <c r="L27" s="6" t="s">
        <v>16</v>
      </c>
      <c r="M27" s="7">
        <f>SUM(M28:M33)</f>
        <v>230</v>
      </c>
      <c r="N27" s="6" t="s">
        <v>16</v>
      </c>
      <c r="O27" s="7">
        <f>SUM(O28:O33)</f>
        <v>230</v>
      </c>
    </row>
    <row r="28" spans="2:15" ht="15">
      <c r="B28" s="2" t="s">
        <v>18</v>
      </c>
      <c r="C28" s="2">
        <v>20</v>
      </c>
      <c r="D28" s="2" t="s">
        <v>18</v>
      </c>
      <c r="E28" s="2">
        <v>20</v>
      </c>
      <c r="F28" s="2" t="s">
        <v>18</v>
      </c>
      <c r="G28" s="2">
        <v>20</v>
      </c>
      <c r="H28" s="2" t="s">
        <v>18</v>
      </c>
      <c r="I28" s="2">
        <v>20</v>
      </c>
      <c r="J28" s="2" t="s">
        <v>18</v>
      </c>
      <c r="K28" s="2">
        <v>20</v>
      </c>
      <c r="L28" s="2" t="s">
        <v>18</v>
      </c>
      <c r="M28" s="2">
        <v>20</v>
      </c>
      <c r="N28" s="2" t="s">
        <v>18</v>
      </c>
      <c r="O28" s="2">
        <v>20</v>
      </c>
    </row>
    <row r="29" spans="2:15" ht="15">
      <c r="B29" s="2" t="s">
        <v>2</v>
      </c>
      <c r="C29" s="2">
        <v>120</v>
      </c>
      <c r="D29" s="2" t="s">
        <v>2</v>
      </c>
      <c r="E29" s="2">
        <v>120</v>
      </c>
      <c r="F29" s="2" t="s">
        <v>2</v>
      </c>
      <c r="G29" s="2">
        <v>120</v>
      </c>
      <c r="H29" s="2" t="s">
        <v>2</v>
      </c>
      <c r="I29" s="2">
        <v>120</v>
      </c>
      <c r="J29" s="2" t="s">
        <v>2</v>
      </c>
      <c r="K29" s="2">
        <v>240</v>
      </c>
      <c r="L29" s="2" t="s">
        <v>2</v>
      </c>
      <c r="M29" s="2">
        <v>120</v>
      </c>
      <c r="N29" s="2" t="s">
        <v>2</v>
      </c>
      <c r="O29" s="2">
        <v>120</v>
      </c>
    </row>
    <row r="30" spans="2:15" ht="15">
      <c r="B30" s="2" t="s">
        <v>19</v>
      </c>
      <c r="C30" s="2">
        <v>90</v>
      </c>
      <c r="D30" s="2" t="s">
        <v>19</v>
      </c>
      <c r="E30" s="2">
        <v>90</v>
      </c>
      <c r="F30" s="2" t="s">
        <v>19</v>
      </c>
      <c r="G30" s="2">
        <v>90</v>
      </c>
      <c r="H30" s="2" t="s">
        <v>19</v>
      </c>
      <c r="I30" s="2">
        <v>90</v>
      </c>
      <c r="J30" s="2" t="s">
        <v>19</v>
      </c>
      <c r="K30" s="2">
        <v>90</v>
      </c>
      <c r="L30" s="2" t="s">
        <v>19</v>
      </c>
      <c r="M30" s="2">
        <v>90</v>
      </c>
      <c r="N30" s="2" t="s">
        <v>19</v>
      </c>
      <c r="O30" s="2">
        <v>90</v>
      </c>
    </row>
    <row r="31" spans="2:15" ht="15">
      <c r="B31" s="2"/>
      <c r="C31" s="2"/>
      <c r="D31" s="2"/>
      <c r="E31" s="2"/>
      <c r="F31" s="2"/>
      <c r="G31" s="2"/>
      <c r="H31" s="2"/>
      <c r="I31" s="2"/>
      <c r="J31" s="2" t="s">
        <v>52</v>
      </c>
      <c r="K31" s="2">
        <v>660</v>
      </c>
      <c r="L31" s="2"/>
      <c r="M31" s="2"/>
      <c r="N31" s="2"/>
      <c r="O31" s="2"/>
    </row>
    <row r="32" spans="2:15" ht="15">
      <c r="B32" s="2"/>
      <c r="C32" s="2"/>
      <c r="D32" s="2"/>
      <c r="E32" s="2"/>
      <c r="F32" s="2"/>
      <c r="G32" s="2"/>
      <c r="H32" s="2"/>
      <c r="I32" s="2"/>
      <c r="J32" s="2" t="s">
        <v>59</v>
      </c>
      <c r="K32" s="2">
        <v>200</v>
      </c>
      <c r="L32" s="2"/>
      <c r="M32" s="2"/>
      <c r="N32" s="2"/>
      <c r="O32" s="2"/>
    </row>
    <row r="33" spans="2:15" ht="15">
      <c r="B33" s="2"/>
      <c r="C33" s="2"/>
      <c r="D33" s="2"/>
      <c r="E33" s="2"/>
      <c r="F33" s="2"/>
      <c r="G33" s="2"/>
      <c r="H33" s="2"/>
      <c r="I33" s="2"/>
      <c r="J33" s="2" t="s">
        <v>60</v>
      </c>
      <c r="K33" s="2">
        <v>180</v>
      </c>
      <c r="L33" s="2"/>
      <c r="M33" s="2"/>
      <c r="N33" s="2"/>
      <c r="O33" s="2"/>
    </row>
    <row r="35" spans="2:15" ht="15">
      <c r="B35" s="9" t="s">
        <v>42</v>
      </c>
      <c r="C35" s="9"/>
      <c r="D35" s="9" t="s">
        <v>43</v>
      </c>
      <c r="E35" s="9"/>
      <c r="F35" s="9" t="s">
        <v>44</v>
      </c>
      <c r="G35" s="9"/>
      <c r="H35" s="9" t="s">
        <v>45</v>
      </c>
      <c r="I35" s="9"/>
      <c r="J35" s="9" t="s">
        <v>46</v>
      </c>
      <c r="K35" s="9"/>
      <c r="L35" s="9" t="s">
        <v>47</v>
      </c>
      <c r="M35" s="9"/>
      <c r="N35" s="9" t="s">
        <v>48</v>
      </c>
      <c r="O35" s="9"/>
    </row>
    <row r="36" spans="2:15" ht="15">
      <c r="B36" s="2" t="s">
        <v>15</v>
      </c>
      <c r="C36" s="2" t="s">
        <v>0</v>
      </c>
      <c r="D36" s="2" t="s">
        <v>15</v>
      </c>
      <c r="E36" s="2" t="s">
        <v>0</v>
      </c>
      <c r="F36" s="2" t="s">
        <v>15</v>
      </c>
      <c r="G36" s="2" t="s">
        <v>0</v>
      </c>
      <c r="H36" s="2" t="s">
        <v>15</v>
      </c>
      <c r="I36" s="2" t="s">
        <v>0</v>
      </c>
      <c r="J36" s="2" t="s">
        <v>15</v>
      </c>
      <c r="K36" s="2" t="s">
        <v>0</v>
      </c>
      <c r="L36" s="2" t="s">
        <v>15</v>
      </c>
      <c r="M36" s="2" t="s">
        <v>0</v>
      </c>
      <c r="N36" s="2" t="s">
        <v>15</v>
      </c>
      <c r="O36" s="2" t="s">
        <v>0</v>
      </c>
    </row>
    <row r="37" spans="2:15" ht="15">
      <c r="B37" s="6" t="s">
        <v>16</v>
      </c>
      <c r="C37" s="7">
        <f>SUM(C38:C43)</f>
        <v>370</v>
      </c>
      <c r="D37" s="6" t="s">
        <v>16</v>
      </c>
      <c r="E37" s="7">
        <f>SUM(E38:E43)</f>
        <v>230</v>
      </c>
      <c r="F37" s="6" t="s">
        <v>16</v>
      </c>
      <c r="G37" s="7">
        <f>SUM(G38:G43)</f>
        <v>2070</v>
      </c>
      <c r="H37" s="6" t="s">
        <v>16</v>
      </c>
      <c r="I37" s="7">
        <f>SUM(I38:I43)</f>
        <v>230</v>
      </c>
      <c r="J37" s="6" t="s">
        <v>16</v>
      </c>
      <c r="K37" s="7">
        <f>SUM(K38:K43)</f>
        <v>230</v>
      </c>
      <c r="L37" s="6" t="s">
        <v>16</v>
      </c>
      <c r="M37" s="7">
        <f>SUM(M38:M43)</f>
        <v>230</v>
      </c>
      <c r="N37" s="6" t="s">
        <v>16</v>
      </c>
      <c r="O37" s="7">
        <f>SUM(O38:O43)</f>
        <v>5230</v>
      </c>
    </row>
    <row r="38" spans="2:15" ht="15">
      <c r="B38" s="2" t="s">
        <v>18</v>
      </c>
      <c r="C38" s="2">
        <v>20</v>
      </c>
      <c r="D38" s="2" t="s">
        <v>18</v>
      </c>
      <c r="E38" s="2">
        <v>20</v>
      </c>
      <c r="F38" s="2" t="s">
        <v>18</v>
      </c>
      <c r="G38" s="2">
        <v>20</v>
      </c>
      <c r="H38" s="2" t="s">
        <v>18</v>
      </c>
      <c r="I38" s="2">
        <v>20</v>
      </c>
      <c r="J38" s="2" t="s">
        <v>18</v>
      </c>
      <c r="K38" s="2">
        <v>20</v>
      </c>
      <c r="L38" s="2" t="s">
        <v>18</v>
      </c>
      <c r="M38" s="2">
        <v>20</v>
      </c>
      <c r="N38" s="2" t="s">
        <v>18</v>
      </c>
      <c r="O38" s="2">
        <v>20</v>
      </c>
    </row>
    <row r="39" spans="2:15" ht="15">
      <c r="B39" s="2" t="s">
        <v>2</v>
      </c>
      <c r="C39" s="2">
        <v>120</v>
      </c>
      <c r="D39" s="2" t="s">
        <v>2</v>
      </c>
      <c r="E39" s="2">
        <v>120</v>
      </c>
      <c r="F39" s="2" t="s">
        <v>2</v>
      </c>
      <c r="G39" s="2">
        <v>120</v>
      </c>
      <c r="H39" s="2" t="s">
        <v>2</v>
      </c>
      <c r="I39" s="2">
        <v>120</v>
      </c>
      <c r="J39" s="2" t="s">
        <v>2</v>
      </c>
      <c r="K39" s="2">
        <v>120</v>
      </c>
      <c r="L39" s="2" t="s">
        <v>2</v>
      </c>
      <c r="M39" s="2">
        <v>120</v>
      </c>
      <c r="N39" s="2" t="s">
        <v>2</v>
      </c>
      <c r="O39" s="2">
        <v>120</v>
      </c>
    </row>
    <row r="40" spans="2:15" ht="15">
      <c r="B40" s="2" t="s">
        <v>19</v>
      </c>
      <c r="C40" s="2">
        <v>90</v>
      </c>
      <c r="D40" s="2" t="s">
        <v>19</v>
      </c>
      <c r="E40" s="2">
        <v>90</v>
      </c>
      <c r="F40" s="2" t="s">
        <v>19</v>
      </c>
      <c r="G40" s="2">
        <v>90</v>
      </c>
      <c r="H40" s="2" t="s">
        <v>19</v>
      </c>
      <c r="I40" s="2">
        <v>90</v>
      </c>
      <c r="J40" s="2" t="s">
        <v>19</v>
      </c>
      <c r="K40" s="2">
        <v>90</v>
      </c>
      <c r="L40" s="2" t="s">
        <v>19</v>
      </c>
      <c r="M40" s="2">
        <v>90</v>
      </c>
      <c r="N40" s="2" t="s">
        <v>19</v>
      </c>
      <c r="O40" s="2">
        <v>90</v>
      </c>
    </row>
    <row r="41" spans="2:15" ht="15">
      <c r="B41" s="2" t="s">
        <v>20</v>
      </c>
      <c r="C41" s="2">
        <v>80</v>
      </c>
      <c r="D41" s="2"/>
      <c r="E41" s="2"/>
      <c r="F41" s="2" t="s">
        <v>61</v>
      </c>
      <c r="G41" s="2">
        <v>390</v>
      </c>
      <c r="H41" s="2"/>
      <c r="I41" s="2"/>
      <c r="J41" s="2"/>
      <c r="K41" s="2"/>
      <c r="L41" s="2"/>
      <c r="M41" s="2"/>
      <c r="N41" s="2" t="s">
        <v>64</v>
      </c>
      <c r="O41" s="2">
        <v>5000</v>
      </c>
    </row>
    <row r="42" spans="2:15" ht="15">
      <c r="B42" s="2" t="s">
        <v>21</v>
      </c>
      <c r="C42" s="2">
        <v>30</v>
      </c>
      <c r="D42" s="2"/>
      <c r="E42" s="2"/>
      <c r="F42" s="2" t="s">
        <v>5</v>
      </c>
      <c r="G42" s="2">
        <v>550</v>
      </c>
      <c r="H42" s="2"/>
      <c r="I42" s="2"/>
      <c r="J42" s="2"/>
      <c r="K42" s="2"/>
      <c r="L42" s="2"/>
      <c r="M42" s="2"/>
      <c r="N42" s="2"/>
      <c r="O42" s="2"/>
    </row>
    <row r="43" spans="2:15" ht="15">
      <c r="B43" s="2" t="s">
        <v>53</v>
      </c>
      <c r="C43" s="2">
        <v>30</v>
      </c>
      <c r="D43" s="2"/>
      <c r="E43" s="2"/>
      <c r="F43" s="2" t="s">
        <v>62</v>
      </c>
      <c r="G43" s="2">
        <v>900</v>
      </c>
      <c r="H43" s="2"/>
      <c r="I43" s="2"/>
      <c r="J43" s="2"/>
      <c r="K43" s="2"/>
      <c r="L43" s="2"/>
      <c r="M43" s="2"/>
      <c r="N43" s="2"/>
      <c r="O43" s="2"/>
    </row>
    <row r="45" spans="2:15" ht="15">
      <c r="B45" s="9" t="s">
        <v>49</v>
      </c>
      <c r="C45" s="9"/>
      <c r="D45" s="9" t="s">
        <v>50</v>
      </c>
      <c r="E45" s="9"/>
      <c r="F45" s="9" t="s">
        <v>51</v>
      </c>
      <c r="G45" s="9"/>
      <c r="H45" s="10"/>
      <c r="I45" s="10"/>
      <c r="J45" s="10"/>
      <c r="K45" s="10"/>
      <c r="L45" s="10"/>
      <c r="M45" s="10"/>
      <c r="N45" s="10"/>
      <c r="O45" s="10"/>
    </row>
    <row r="46" spans="2:7" ht="15">
      <c r="B46" s="2" t="s">
        <v>15</v>
      </c>
      <c r="C46" s="2" t="s">
        <v>0</v>
      </c>
      <c r="D46" s="2" t="s">
        <v>15</v>
      </c>
      <c r="E46" s="2" t="s">
        <v>0</v>
      </c>
      <c r="F46" s="2" t="s">
        <v>15</v>
      </c>
      <c r="G46" s="2" t="s">
        <v>0</v>
      </c>
    </row>
    <row r="47" spans="2:15" ht="15">
      <c r="B47" s="6" t="s">
        <v>16</v>
      </c>
      <c r="C47" s="7">
        <f>SUM(C48:C53)</f>
        <v>1652</v>
      </c>
      <c r="D47" s="6" t="s">
        <v>16</v>
      </c>
      <c r="E47" s="7">
        <f>SUM(E48:E53)</f>
        <v>0</v>
      </c>
      <c r="F47" s="6" t="s">
        <v>16</v>
      </c>
      <c r="G47" s="7">
        <f>SUM(G48:G53)</f>
        <v>0</v>
      </c>
      <c r="H47" s="1"/>
      <c r="I47" s="4"/>
      <c r="J47" s="1"/>
      <c r="K47" s="4"/>
      <c r="L47" s="1"/>
      <c r="M47" s="4"/>
      <c r="N47" s="1"/>
      <c r="O47" s="4"/>
    </row>
    <row r="48" spans="2:7" ht="15">
      <c r="B48" s="2" t="s">
        <v>18</v>
      </c>
      <c r="C48" s="2">
        <v>20</v>
      </c>
      <c r="D48" s="2"/>
      <c r="E48" s="2"/>
      <c r="F48" s="2"/>
      <c r="G48" s="2"/>
    </row>
    <row r="49" spans="2:7" ht="15">
      <c r="B49" s="2" t="s">
        <v>2</v>
      </c>
      <c r="C49" s="2">
        <v>120</v>
      </c>
      <c r="D49" s="2"/>
      <c r="E49" s="2"/>
      <c r="F49" s="2"/>
      <c r="G49" s="2"/>
    </row>
    <row r="50" spans="2:7" ht="15">
      <c r="B50" s="2" t="s">
        <v>19</v>
      </c>
      <c r="C50" s="2">
        <v>150</v>
      </c>
      <c r="D50" s="2"/>
      <c r="E50" s="2"/>
      <c r="F50" s="2"/>
      <c r="G50" s="2"/>
    </row>
    <row r="51" spans="2:7" ht="15">
      <c r="B51" s="2" t="s">
        <v>6</v>
      </c>
      <c r="C51" s="2">
        <v>1362</v>
      </c>
      <c r="D51" s="2"/>
      <c r="E51" s="2"/>
      <c r="F51" s="2"/>
      <c r="G51" s="2"/>
    </row>
    <row r="52" spans="2:7" ht="15">
      <c r="B52" s="2"/>
      <c r="C52" s="2"/>
      <c r="D52" s="2"/>
      <c r="E52" s="2"/>
      <c r="F52" s="2"/>
      <c r="G52" s="2"/>
    </row>
    <row r="53" spans="2:7" ht="15">
      <c r="B53" s="2"/>
      <c r="C53" s="2"/>
      <c r="D53" s="2"/>
      <c r="E53" s="2"/>
      <c r="F53" s="2"/>
      <c r="G53" s="2"/>
    </row>
  </sheetData>
  <sheetProtection/>
  <mergeCells count="37">
    <mergeCell ref="A1:O1"/>
    <mergeCell ref="C4:E4"/>
    <mergeCell ref="B5:C5"/>
    <mergeCell ref="D5:E5"/>
    <mergeCell ref="F5:G5"/>
    <mergeCell ref="H5:I5"/>
    <mergeCell ref="J5:K5"/>
    <mergeCell ref="L5:M5"/>
    <mergeCell ref="N5:O5"/>
    <mergeCell ref="N15:O15"/>
    <mergeCell ref="B25:C25"/>
    <mergeCell ref="D25:E25"/>
    <mergeCell ref="F25:G25"/>
    <mergeCell ref="H25:I25"/>
    <mergeCell ref="J25:K25"/>
    <mergeCell ref="L25:M25"/>
    <mergeCell ref="N25:O25"/>
    <mergeCell ref="B15:C15"/>
    <mergeCell ref="D15:E15"/>
    <mergeCell ref="F15:G15"/>
    <mergeCell ref="H15:I15"/>
    <mergeCell ref="J15:K15"/>
    <mergeCell ref="L15:M15"/>
    <mergeCell ref="N35:O35"/>
    <mergeCell ref="B45:C45"/>
    <mergeCell ref="D45:E45"/>
    <mergeCell ref="F45:G45"/>
    <mergeCell ref="H45:I45"/>
    <mergeCell ref="J45:K45"/>
    <mergeCell ref="L45:M45"/>
    <mergeCell ref="N45:O45"/>
    <mergeCell ref="B35:C35"/>
    <mergeCell ref="D35:E35"/>
    <mergeCell ref="F35:G35"/>
    <mergeCell ref="H35:I35"/>
    <mergeCell ref="J35:K35"/>
    <mergeCell ref="L35:M35"/>
  </mergeCells>
  <conditionalFormatting sqref="C4:E4">
    <cfRule type="cellIs" priority="2" dxfId="4" operator="equal">
      <formula>"превышен"</formula>
    </cfRule>
  </conditionalFormatting>
  <conditionalFormatting sqref="A6">
    <cfRule type="cellIs" priority="1" dxfId="5" operator="greaterThan">
      <formula>$A$3</formula>
    </cfRule>
  </conditionalFormatting>
  <printOptions/>
  <pageMargins left="0.1968503937007874" right="0.1968503937007874" top="0.15748031496062992" bottom="0.15748031496062992" header="0.31496062992125984" footer="0.31496062992125984"/>
  <pageSetup fitToHeight="1" fitToWidth="1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Ерем Робертович</dc:creator>
  <cp:keywords/>
  <dc:description/>
  <cp:lastModifiedBy>Ерем Робертович</cp:lastModifiedBy>
  <cp:lastPrinted>2014-11-13T17:41:07Z</cp:lastPrinted>
  <dcterms:created xsi:type="dcterms:W3CDTF">2014-11-13T15:48:55Z</dcterms:created>
  <dcterms:modified xsi:type="dcterms:W3CDTF">2014-11-13T18:46:24Z</dcterms:modified>
  <cp:category/>
  <cp:version/>
  <cp:contentType/>
  <cp:contentStatus/>
</cp:coreProperties>
</file>